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8380" windowHeight="12660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Hoja1!$A$1:$J$240</definedName>
  </definedNames>
  <calcPr calcId="145621"/>
</workbook>
</file>

<file path=xl/calcChain.xml><?xml version="1.0" encoding="utf-8"?>
<calcChain xmlns="http://schemas.openxmlformats.org/spreadsheetml/2006/main">
  <c r="O238" i="1" l="1"/>
  <c r="N238" i="1"/>
  <c r="O230" i="1"/>
  <c r="N230" i="1"/>
  <c r="O222" i="1"/>
  <c r="N222" i="1"/>
  <c r="O214" i="1"/>
  <c r="N214" i="1"/>
  <c r="O206" i="1"/>
  <c r="N206" i="1"/>
  <c r="O198" i="1"/>
  <c r="N198" i="1"/>
  <c r="O190" i="1"/>
  <c r="N190" i="1"/>
  <c r="O182" i="1"/>
  <c r="N182" i="1"/>
  <c r="O174" i="1"/>
  <c r="N174" i="1"/>
  <c r="O166" i="1"/>
  <c r="N166" i="1"/>
  <c r="O158" i="1"/>
  <c r="N158" i="1"/>
  <c r="O150" i="1"/>
  <c r="N150" i="1"/>
  <c r="O142" i="1"/>
  <c r="N142" i="1"/>
  <c r="O134" i="1"/>
  <c r="N134" i="1"/>
  <c r="O126" i="1"/>
  <c r="N126" i="1"/>
  <c r="O118" i="1"/>
  <c r="N118" i="1"/>
  <c r="O110" i="1"/>
  <c r="N110" i="1"/>
  <c r="O102" i="1"/>
  <c r="N102" i="1"/>
  <c r="O94" i="1"/>
  <c r="N94" i="1"/>
  <c r="O86" i="1"/>
  <c r="N86" i="1"/>
  <c r="O78" i="1"/>
  <c r="N78" i="1"/>
  <c r="O70" i="1"/>
  <c r="N70" i="1"/>
  <c r="O62" i="1"/>
  <c r="N62" i="1"/>
  <c r="O54" i="1"/>
  <c r="N54" i="1"/>
  <c r="O46" i="1"/>
  <c r="N46" i="1"/>
  <c r="O38" i="1"/>
  <c r="N38" i="1"/>
  <c r="O30" i="1"/>
  <c r="N30" i="1"/>
  <c r="O22" i="1"/>
  <c r="N22" i="1"/>
  <c r="O14" i="1"/>
  <c r="N14" i="1"/>
  <c r="O6" i="1"/>
  <c r="N6" i="1"/>
</calcChain>
</file>

<file path=xl/sharedStrings.xml><?xml version="1.0" encoding="utf-8"?>
<sst xmlns="http://schemas.openxmlformats.org/spreadsheetml/2006/main" count="451" uniqueCount="12">
  <si>
    <t>displacements</t>
  </si>
  <si>
    <t>(vx,vy,vz)</t>
  </si>
  <si>
    <t>for</t>
  </si>
  <si>
    <t>set</t>
  </si>
  <si>
    <t>MOVIL</t>
  </si>
  <si>
    <t>and</t>
  </si>
  <si>
    <t>time</t>
  </si>
  <si>
    <t>total</t>
  </si>
  <si>
    <t>force</t>
  </si>
  <si>
    <t>(fx,fy,fz)</t>
  </si>
  <si>
    <t>FIXE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</si>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</sst>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1654459853661"/>
          <c:y val="2.4508869216792822E-2"/>
          <c:w val="0.73669326388798684"/>
          <c:h val="0.8557192025657119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Hoja2!$C$1</c:f>
              <c:strCache>
                <c:ptCount val="1"/>
                <c:pt idx="0">
                  <c:v>Sample</c:v>
                </c:pt>
              </c:strCache>
            </c:strRef>
          </c:tx>
          <c:xVal>
            <c:numRef>
              <c:f>Hoja2!$B$2:$B$33</c:f>
              <c:numCache>
                <c:formatCode>General</c:formatCode>
                <c:ptCount val="32"/>
                <c:pt idx="0">
                  <c:v>0</c:v>
                </c:pt>
                <c:pt idx="1">
                  <c:v>0.64510450000000008</c:v>
                </c:pt>
                <c:pt idx="2">
                  <c:v>1.2902629999999999</c:v>
                </c:pt>
                <c:pt idx="3">
                  <c:v>1.9354739999999999</c:v>
                </c:pt>
                <c:pt idx="4">
                  <c:v>2.5807349999999998</c:v>
                </c:pt>
                <c:pt idx="5">
                  <c:v>3.2260439999999999</c:v>
                </c:pt>
                <c:pt idx="6">
                  <c:v>3.8714</c:v>
                </c:pt>
                <c:pt idx="7">
                  <c:v>4.5167999999999999</c:v>
                </c:pt>
                <c:pt idx="8">
                  <c:v>5.1622430000000001</c:v>
                </c:pt>
                <c:pt idx="9">
                  <c:v>5.8077270000000007</c:v>
                </c:pt>
                <c:pt idx="10">
                  <c:v>6.4532490000000005</c:v>
                </c:pt>
                <c:pt idx="11">
                  <c:v>7.0988090000000001</c:v>
                </c:pt>
                <c:pt idx="12">
                  <c:v>7.7680689999999997</c:v>
                </c:pt>
                <c:pt idx="13">
                  <c:v>8.5041590000000014</c:v>
                </c:pt>
                <c:pt idx="14">
                  <c:v>9.4100959999999993</c:v>
                </c:pt>
                <c:pt idx="15">
                  <c:v>10.65803</c:v>
                </c:pt>
                <c:pt idx="16">
                  <c:v>10.0122</c:v>
                </c:pt>
                <c:pt idx="17">
                  <c:v>9.3666099999999997</c:v>
                </c:pt>
                <c:pt idx="18">
                  <c:v>8.7209450000000004</c:v>
                </c:pt>
                <c:pt idx="19">
                  <c:v>8.0753120000000003</c:v>
                </c:pt>
                <c:pt idx="20">
                  <c:v>7.4297110000000002</c:v>
                </c:pt>
                <c:pt idx="21">
                  <c:v>6.7841459999999998</c:v>
                </c:pt>
                <c:pt idx="22">
                  <c:v>6.1386180000000001</c:v>
                </c:pt>
                <c:pt idx="23">
                  <c:v>5.4931290000000006</c:v>
                </c:pt>
                <c:pt idx="24">
                  <c:v>4.8476810000000006</c:v>
                </c:pt>
                <c:pt idx="25">
                  <c:v>4.2022750000000002</c:v>
                </c:pt>
                <c:pt idx="26">
                  <c:v>3.556915</c:v>
                </c:pt>
                <c:pt idx="27">
                  <c:v>2.9116</c:v>
                </c:pt>
                <c:pt idx="28">
                  <c:v>2.2663349999999998</c:v>
                </c:pt>
                <c:pt idx="29">
                  <c:v>1.621119</c:v>
                </c:pt>
                <c:pt idx="30">
                  <c:v>0.97595609999999999</c:v>
                </c:pt>
              </c:numCache>
            </c:numRef>
          </c:xVal>
          <c:yVal>
            <c:numRef>
              <c:f>Hoja2!$C$2:$C$33</c:f>
              <c:numCache>
                <c:formatCode>General</c:formatCode>
                <c:ptCount val="32"/>
                <c:pt idx="0">
                  <c:v>0</c:v>
                </c:pt>
                <c:pt idx="1">
                  <c:v>4.4482219999999995</c:v>
                </c:pt>
                <c:pt idx="2">
                  <c:v>8.8964429999999997</c:v>
                </c:pt>
                <c:pt idx="3">
                  <c:v>13.344659999999999</c:v>
                </c:pt>
                <c:pt idx="4">
                  <c:v>17.79289</c:v>
                </c:pt>
                <c:pt idx="5">
                  <c:v>22.241109999999999</c:v>
                </c:pt>
                <c:pt idx="6">
                  <c:v>26.689330000000002</c:v>
                </c:pt>
                <c:pt idx="7">
                  <c:v>31.137550000000001</c:v>
                </c:pt>
                <c:pt idx="8">
                  <c:v>35.585769999999997</c:v>
                </c:pt>
                <c:pt idx="9">
                  <c:v>40.033989999999996</c:v>
                </c:pt>
                <c:pt idx="10">
                  <c:v>44.482219999999998</c:v>
                </c:pt>
                <c:pt idx="11">
                  <c:v>48.930440000000004</c:v>
                </c:pt>
                <c:pt idx="12">
                  <c:v>53.378660000000004</c:v>
                </c:pt>
                <c:pt idx="13">
                  <c:v>57.826879999999996</c:v>
                </c:pt>
                <c:pt idx="14">
                  <c:v>62.275690000000004</c:v>
                </c:pt>
                <c:pt idx="15">
                  <c:v>66.723320000000001</c:v>
                </c:pt>
                <c:pt idx="16">
                  <c:v>62.275100000000002</c:v>
                </c:pt>
                <c:pt idx="17">
                  <c:v>57.826879999999996</c:v>
                </c:pt>
                <c:pt idx="18">
                  <c:v>53.378660000000004</c:v>
                </c:pt>
                <c:pt idx="19">
                  <c:v>48.930440000000004</c:v>
                </c:pt>
                <c:pt idx="20">
                  <c:v>44.482219999999998</c:v>
                </c:pt>
                <c:pt idx="21">
                  <c:v>40.033989999999996</c:v>
                </c:pt>
                <c:pt idx="22">
                  <c:v>35.585769999999997</c:v>
                </c:pt>
                <c:pt idx="23">
                  <c:v>31.137550000000001</c:v>
                </c:pt>
                <c:pt idx="24">
                  <c:v>26.689330000000002</c:v>
                </c:pt>
                <c:pt idx="25">
                  <c:v>22.241109999999999</c:v>
                </c:pt>
                <c:pt idx="26">
                  <c:v>17.79289</c:v>
                </c:pt>
                <c:pt idx="27">
                  <c:v>13.344659999999999</c:v>
                </c:pt>
                <c:pt idx="28">
                  <c:v>8.8964429999999997</c:v>
                </c:pt>
                <c:pt idx="29">
                  <c:v>4.4482219999999995</c:v>
                </c:pt>
                <c:pt idx="30">
                  <c:v>2.502745E-14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55616"/>
        <c:axId val="69053824"/>
      </c:scatterChart>
      <c:valAx>
        <c:axId val="69055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X 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9053824"/>
        <c:crosses val="autoZero"/>
        <c:crossBetween val="midCat"/>
      </c:valAx>
      <c:valAx>
        <c:axId val="69053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s-ES" sz="1400"/>
                  <a:t>X</a:t>
                </a:r>
                <a:r>
                  <a:rPr lang="es-ES" sz="1400" baseline="0"/>
                  <a:t> Loading (kN)</a:t>
                </a:r>
                <a:endParaRPr lang="es-ES" sz="1400"/>
              </a:p>
            </c:rich>
          </c:tx>
          <c:layout>
            <c:manualLayout>
              <c:xMode val="edge"/>
              <c:yMode val="edge"/>
              <c:x val="2.2970501896422933E-2"/>
              <c:y val="0.39269413139105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055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33336</xdr:colOff>
      <xdr:row>1</xdr:row>
      <xdr:rowOff>28574</xdr:rowOff>
    </xdr:from>
    <xdr:to>
      <xdr:col>12</xdr:col>
      <xdr:colOff>19049</xdr:colOff>
      <xdr:row>31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O240"/>
  <sheetViews>
    <sheetView workbookViewId="0">
      <selection activeCell="N6" sqref="N6:O238"/>
    </sheetView>
  </sheetViews>
  <sheetFormatPr baseColWidth="10" defaultRowHeight="15" x14ac:dyDescent="0.25"/>
  <sheetData>
    <row r="2" spans="2:15" hidden="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s="1">
        <v>1</v>
      </c>
    </row>
    <row r="3" spans="2:15" hidden="1" x14ac:dyDescent="0.25"/>
    <row r="4" spans="2:15" hidden="1" x14ac:dyDescent="0.25">
      <c r="B4">
        <v>349</v>
      </c>
      <c r="C4" s="1">
        <v>6.4510450000000003E-4</v>
      </c>
      <c r="D4" s="1">
        <v>-3.5803380000000001E-11</v>
      </c>
      <c r="E4" s="1">
        <v>5.302265E-5</v>
      </c>
    </row>
    <row r="5" spans="2:15" hidden="1" x14ac:dyDescent="0.25"/>
    <row r="6" spans="2:15" x14ac:dyDescent="0.25">
      <c r="B6" t="s">
        <v>7</v>
      </c>
      <c r="C6" t="s">
        <v>8</v>
      </c>
      <c r="D6" t="s">
        <v>9</v>
      </c>
      <c r="E6" t="s">
        <v>2</v>
      </c>
      <c r="F6" t="s">
        <v>3</v>
      </c>
      <c r="G6" t="s">
        <v>10</v>
      </c>
      <c r="H6" t="s">
        <v>5</v>
      </c>
      <c r="I6" t="s">
        <v>6</v>
      </c>
      <c r="J6" s="1">
        <v>1</v>
      </c>
      <c r="N6" s="1">
        <f>C4*1000</f>
        <v>0.64510450000000008</v>
      </c>
      <c r="O6" s="1">
        <f>-B8</f>
        <v>4448.2219999999998</v>
      </c>
    </row>
    <row r="7" spans="2:15" hidden="1" x14ac:dyDescent="0.25"/>
    <row r="8" spans="2:15" hidden="1" x14ac:dyDescent="0.25">
      <c r="B8" s="1">
        <v>-4448.2219999999998</v>
      </c>
      <c r="C8" s="1">
        <v>3.7989120000000002E-3</v>
      </c>
      <c r="D8" s="1">
        <v>1.6637660000000001E-7</v>
      </c>
    </row>
    <row r="9" spans="2:15" hidden="1" x14ac:dyDescent="0.25"/>
    <row r="10" spans="2:15" hidden="1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s="1">
        <v>2</v>
      </c>
    </row>
    <row r="11" spans="2:15" hidden="1" x14ac:dyDescent="0.25"/>
    <row r="12" spans="2:15" hidden="1" x14ac:dyDescent="0.25">
      <c r="B12">
        <v>349</v>
      </c>
      <c r="C12" s="1">
        <v>1.290263E-3</v>
      </c>
      <c r="D12" s="1">
        <v>-1.4339439999999999E-10</v>
      </c>
      <c r="E12" s="1">
        <v>1.0550819999999999E-4</v>
      </c>
    </row>
    <row r="13" spans="2:15" hidden="1" x14ac:dyDescent="0.25"/>
    <row r="14" spans="2:15" x14ac:dyDescent="0.25">
      <c r="B14" t="s">
        <v>7</v>
      </c>
      <c r="C14" t="s">
        <v>8</v>
      </c>
      <c r="D14" t="s">
        <v>9</v>
      </c>
      <c r="E14" t="s">
        <v>2</v>
      </c>
      <c r="F14" t="s">
        <v>3</v>
      </c>
      <c r="G14" t="s">
        <v>10</v>
      </c>
      <c r="H14" t="s">
        <v>5</v>
      </c>
      <c r="I14" t="s">
        <v>6</v>
      </c>
      <c r="J14" s="1">
        <v>2</v>
      </c>
      <c r="N14" s="1">
        <f>C12*1000</f>
        <v>1.2902629999999999</v>
      </c>
      <c r="O14" s="1">
        <f>-B16</f>
        <v>8896.4429999999993</v>
      </c>
    </row>
    <row r="15" spans="2:15" hidden="1" x14ac:dyDescent="0.25"/>
    <row r="16" spans="2:15" hidden="1" x14ac:dyDescent="0.25">
      <c r="B16" s="1">
        <v>-8896.4429999999993</v>
      </c>
      <c r="C16" s="1">
        <v>1.519643E-2</v>
      </c>
      <c r="D16" s="1">
        <v>-5.2295950000000003E-9</v>
      </c>
    </row>
    <row r="17" spans="2:15" hidden="1" x14ac:dyDescent="0.25"/>
    <row r="18" spans="2:15" hidden="1" x14ac:dyDescent="0.25">
      <c r="B18" t="s">
        <v>0</v>
      </c>
      <c r="C18" t="s">
        <v>1</v>
      </c>
      <c r="D18" t="s">
        <v>2</v>
      </c>
      <c r="E18" t="s">
        <v>3</v>
      </c>
      <c r="F18" t="s">
        <v>4</v>
      </c>
      <c r="G18" t="s">
        <v>5</v>
      </c>
      <c r="H18" t="s">
        <v>6</v>
      </c>
      <c r="I18" s="1">
        <v>3</v>
      </c>
    </row>
    <row r="19" spans="2:15" hidden="1" x14ac:dyDescent="0.25"/>
    <row r="20" spans="2:15" hidden="1" x14ac:dyDescent="0.25">
      <c r="B20">
        <v>349</v>
      </c>
      <c r="C20" s="1">
        <v>1.935474E-3</v>
      </c>
      <c r="D20" s="1">
        <v>-3.2266949999999998E-10</v>
      </c>
      <c r="E20" s="1">
        <v>1.5745639999999999E-4</v>
      </c>
    </row>
    <row r="21" spans="2:15" hidden="1" x14ac:dyDescent="0.25"/>
    <row r="22" spans="2:15" x14ac:dyDescent="0.25">
      <c r="B22" t="s">
        <v>7</v>
      </c>
      <c r="C22" t="s">
        <v>8</v>
      </c>
      <c r="D22" t="s">
        <v>9</v>
      </c>
      <c r="E22" t="s">
        <v>2</v>
      </c>
      <c r="F22" t="s">
        <v>3</v>
      </c>
      <c r="G22" t="s">
        <v>10</v>
      </c>
      <c r="H22" t="s">
        <v>5</v>
      </c>
      <c r="I22" t="s">
        <v>6</v>
      </c>
      <c r="J22" s="1">
        <v>3</v>
      </c>
      <c r="N22" s="1">
        <f>C20*1000</f>
        <v>1.9354739999999999</v>
      </c>
      <c r="O22" s="1">
        <f>-B24</f>
        <v>13344.66</v>
      </c>
    </row>
    <row r="23" spans="2:15" hidden="1" x14ac:dyDescent="0.25"/>
    <row r="24" spans="2:15" hidden="1" x14ac:dyDescent="0.25">
      <c r="B24" s="1">
        <v>-13344.66</v>
      </c>
      <c r="C24" s="1">
        <v>3.4191880000000001E-2</v>
      </c>
      <c r="D24" s="1">
        <v>-3.4462569999999998E-8</v>
      </c>
    </row>
    <row r="25" spans="2:15" hidden="1" x14ac:dyDescent="0.25"/>
    <row r="26" spans="2:15" hidden="1" x14ac:dyDescent="0.25">
      <c r="B26" t="s">
        <v>0</v>
      </c>
      <c r="C26" t="s">
        <v>1</v>
      </c>
      <c r="D26" t="s">
        <v>2</v>
      </c>
      <c r="E26" t="s">
        <v>3</v>
      </c>
      <c r="F26" t="s">
        <v>4</v>
      </c>
      <c r="G26" t="s">
        <v>5</v>
      </c>
      <c r="H26" t="s">
        <v>6</v>
      </c>
      <c r="I26" s="1">
        <v>4</v>
      </c>
    </row>
    <row r="27" spans="2:15" hidden="1" x14ac:dyDescent="0.25"/>
    <row r="28" spans="2:15" hidden="1" x14ac:dyDescent="0.25">
      <c r="B28">
        <v>349</v>
      </c>
      <c r="C28" s="1">
        <v>2.5807349999999998E-3</v>
      </c>
      <c r="D28" s="1">
        <v>-5.7369119999999998E-10</v>
      </c>
      <c r="E28" s="1">
        <v>2.0886719999999999E-4</v>
      </c>
    </row>
    <row r="29" spans="2:15" hidden="1" x14ac:dyDescent="0.25"/>
    <row r="30" spans="2:15" x14ac:dyDescent="0.25">
      <c r="B30" t="s">
        <v>7</v>
      </c>
      <c r="C30" t="s">
        <v>8</v>
      </c>
      <c r="D30" t="s">
        <v>9</v>
      </c>
      <c r="E30" t="s">
        <v>2</v>
      </c>
      <c r="F30" t="s">
        <v>3</v>
      </c>
      <c r="G30" t="s">
        <v>10</v>
      </c>
      <c r="H30" t="s">
        <v>5</v>
      </c>
      <c r="I30" t="s">
        <v>6</v>
      </c>
      <c r="J30" s="1">
        <v>4</v>
      </c>
      <c r="N30" s="1">
        <f>C28*1000</f>
        <v>2.5807349999999998</v>
      </c>
      <c r="O30" s="1">
        <f>-B32</f>
        <v>17792.89</v>
      </c>
    </row>
    <row r="31" spans="2:15" hidden="1" x14ac:dyDescent="0.25"/>
    <row r="32" spans="2:15" hidden="1" x14ac:dyDescent="0.25">
      <c r="B32" s="1">
        <v>-17792.89</v>
      </c>
      <c r="C32" s="1">
        <v>6.078538E-2</v>
      </c>
      <c r="D32" s="1">
        <v>2.2166199999999999E-8</v>
      </c>
    </row>
    <row r="33" spans="2:15" hidden="1" x14ac:dyDescent="0.25"/>
    <row r="34" spans="2:15" hidden="1" x14ac:dyDescent="0.25"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s="1">
        <v>5</v>
      </c>
    </row>
    <row r="35" spans="2:15" hidden="1" x14ac:dyDescent="0.25"/>
    <row r="36" spans="2:15" hidden="1" x14ac:dyDescent="0.25">
      <c r="B36">
        <v>349</v>
      </c>
      <c r="C36" s="1">
        <v>3.226044E-3</v>
      </c>
      <c r="D36" s="1">
        <v>-8.9647959999999997E-10</v>
      </c>
      <c r="E36" s="1">
        <v>2.5974039999999998E-4</v>
      </c>
    </row>
    <row r="37" spans="2:15" hidden="1" x14ac:dyDescent="0.25"/>
    <row r="38" spans="2:15" x14ac:dyDescent="0.25">
      <c r="B38" t="s">
        <v>7</v>
      </c>
      <c r="C38" t="s">
        <v>8</v>
      </c>
      <c r="D38" t="s">
        <v>9</v>
      </c>
      <c r="E38" t="s">
        <v>2</v>
      </c>
      <c r="F38" t="s">
        <v>3</v>
      </c>
      <c r="G38" t="s">
        <v>10</v>
      </c>
      <c r="H38" t="s">
        <v>5</v>
      </c>
      <c r="I38" t="s">
        <v>6</v>
      </c>
      <c r="J38" s="1">
        <v>5</v>
      </c>
      <c r="N38" s="1">
        <f>C36*1000</f>
        <v>3.2260439999999999</v>
      </c>
      <c r="O38" s="1">
        <f>-B40</f>
        <v>22241.11</v>
      </c>
    </row>
    <row r="39" spans="2:15" hidden="1" x14ac:dyDescent="0.25"/>
    <row r="40" spans="2:15" hidden="1" x14ac:dyDescent="0.25">
      <c r="B40" s="1">
        <v>-22241.11</v>
      </c>
      <c r="C40" s="1">
        <v>9.4976779999999997E-2</v>
      </c>
      <c r="D40" s="1">
        <v>-2.1056619999999999E-8</v>
      </c>
    </row>
    <row r="41" spans="2:15" hidden="1" x14ac:dyDescent="0.25"/>
    <row r="42" spans="2:15" hidden="1" x14ac:dyDescent="0.25">
      <c r="B42" t="s">
        <v>0</v>
      </c>
      <c r="C42" t="s">
        <v>1</v>
      </c>
      <c r="D42" t="s">
        <v>2</v>
      </c>
      <c r="E42" t="s">
        <v>3</v>
      </c>
      <c r="F42" t="s">
        <v>4</v>
      </c>
      <c r="G42" t="s">
        <v>5</v>
      </c>
      <c r="H42" t="s">
        <v>6</v>
      </c>
      <c r="I42" s="1">
        <v>6</v>
      </c>
    </row>
    <row r="43" spans="2:15" hidden="1" x14ac:dyDescent="0.25"/>
    <row r="44" spans="2:15" hidden="1" x14ac:dyDescent="0.25">
      <c r="B44">
        <v>349</v>
      </c>
      <c r="C44" s="1">
        <v>3.8714000000000001E-3</v>
      </c>
      <c r="D44" s="1">
        <v>-1.2910549999999999E-9</v>
      </c>
      <c r="E44" s="1">
        <v>3.1007579999999999E-4</v>
      </c>
    </row>
    <row r="45" spans="2:15" hidden="1" x14ac:dyDescent="0.25"/>
    <row r="46" spans="2:15" x14ac:dyDescent="0.25">
      <c r="B46" t="s">
        <v>7</v>
      </c>
      <c r="C46" t="s">
        <v>8</v>
      </c>
      <c r="D46" t="s">
        <v>9</v>
      </c>
      <c r="E46" t="s">
        <v>2</v>
      </c>
      <c r="F46" t="s">
        <v>3</v>
      </c>
      <c r="G46" t="s">
        <v>10</v>
      </c>
      <c r="H46" t="s">
        <v>5</v>
      </c>
      <c r="I46" t="s">
        <v>6</v>
      </c>
      <c r="J46" s="1">
        <v>6</v>
      </c>
      <c r="N46" s="1">
        <f>C44*1000</f>
        <v>3.8714</v>
      </c>
      <c r="O46" s="1">
        <f>-B48</f>
        <v>26689.33</v>
      </c>
    </row>
    <row r="47" spans="2:15" hidden="1" x14ac:dyDescent="0.25"/>
    <row r="48" spans="2:15" hidden="1" x14ac:dyDescent="0.25">
      <c r="B48" s="1">
        <v>-26689.33</v>
      </c>
      <c r="C48" s="1">
        <v>0.1367659</v>
      </c>
      <c r="D48" s="1">
        <v>-2.4399920000000001E-8</v>
      </c>
    </row>
    <row r="49" spans="2:15" hidden="1" x14ac:dyDescent="0.25"/>
    <row r="50" spans="2:15" hidden="1" x14ac:dyDescent="0.25">
      <c r="B50" t="s">
        <v>0</v>
      </c>
      <c r="C50" t="s">
        <v>1</v>
      </c>
      <c r="D50" t="s">
        <v>2</v>
      </c>
      <c r="E50" t="s">
        <v>3</v>
      </c>
      <c r="F50" t="s">
        <v>4</v>
      </c>
      <c r="G50" t="s">
        <v>5</v>
      </c>
      <c r="H50" t="s">
        <v>6</v>
      </c>
      <c r="I50" s="1">
        <v>7</v>
      </c>
    </row>
    <row r="51" spans="2:15" hidden="1" x14ac:dyDescent="0.25"/>
    <row r="52" spans="2:15" hidden="1" x14ac:dyDescent="0.25">
      <c r="B52">
        <v>349</v>
      </c>
      <c r="C52" s="1">
        <v>4.5167999999999996E-3</v>
      </c>
      <c r="D52" s="1">
        <v>-1.7574349999999999E-9</v>
      </c>
      <c r="E52" s="1">
        <v>3.5987330000000002E-4</v>
      </c>
    </row>
    <row r="53" spans="2:15" hidden="1" x14ac:dyDescent="0.25"/>
    <row r="54" spans="2:15" x14ac:dyDescent="0.25">
      <c r="B54" t="s">
        <v>7</v>
      </c>
      <c r="C54" t="s">
        <v>8</v>
      </c>
      <c r="D54" t="s">
        <v>9</v>
      </c>
      <c r="E54" t="s">
        <v>2</v>
      </c>
      <c r="F54" t="s">
        <v>3</v>
      </c>
      <c r="G54" t="s">
        <v>10</v>
      </c>
      <c r="H54" t="s">
        <v>5</v>
      </c>
      <c r="I54" t="s">
        <v>6</v>
      </c>
      <c r="J54" s="1">
        <v>7</v>
      </c>
      <c r="N54" s="1">
        <f>C52*1000</f>
        <v>4.5167999999999999</v>
      </c>
      <c r="O54" s="1">
        <f>-B56</f>
        <v>31137.55</v>
      </c>
    </row>
    <row r="55" spans="2:15" hidden="1" x14ac:dyDescent="0.25"/>
    <row r="56" spans="2:15" hidden="1" x14ac:dyDescent="0.25">
      <c r="B56" s="1">
        <v>-31137.55</v>
      </c>
      <c r="C56" s="1">
        <v>0.1861525</v>
      </c>
      <c r="D56" s="1">
        <v>9.2732079999999999E-9</v>
      </c>
    </row>
    <row r="57" spans="2:15" hidden="1" x14ac:dyDescent="0.25"/>
    <row r="58" spans="2:15" hidden="1" x14ac:dyDescent="0.25">
      <c r="B58" t="s">
        <v>0</v>
      </c>
      <c r="C58" t="s">
        <v>1</v>
      </c>
      <c r="D58" t="s">
        <v>2</v>
      </c>
      <c r="E58" t="s">
        <v>3</v>
      </c>
      <c r="F58" t="s">
        <v>4</v>
      </c>
      <c r="G58" t="s">
        <v>5</v>
      </c>
      <c r="H58" t="s">
        <v>6</v>
      </c>
      <c r="I58" s="1">
        <v>8</v>
      </c>
    </row>
    <row r="59" spans="2:15" hidden="1" x14ac:dyDescent="0.25"/>
    <row r="60" spans="2:15" hidden="1" x14ac:dyDescent="0.25">
      <c r="B60">
        <v>349</v>
      </c>
      <c r="C60" s="1">
        <v>5.1622430000000004E-3</v>
      </c>
      <c r="D60" s="1">
        <v>-2.2956410000000001E-9</v>
      </c>
      <c r="E60" s="1">
        <v>4.0913259999999997E-4</v>
      </c>
    </row>
    <row r="61" spans="2:15" hidden="1" x14ac:dyDescent="0.25"/>
    <row r="62" spans="2:15" x14ac:dyDescent="0.25">
      <c r="B62" t="s">
        <v>7</v>
      </c>
      <c r="C62" t="s">
        <v>8</v>
      </c>
      <c r="D62" t="s">
        <v>9</v>
      </c>
      <c r="E62" t="s">
        <v>2</v>
      </c>
      <c r="F62" t="s">
        <v>3</v>
      </c>
      <c r="G62" t="s">
        <v>10</v>
      </c>
      <c r="H62" t="s">
        <v>5</v>
      </c>
      <c r="I62" t="s">
        <v>6</v>
      </c>
      <c r="J62" s="1">
        <v>8</v>
      </c>
      <c r="N62" s="1">
        <f>C60*1000</f>
        <v>5.1622430000000001</v>
      </c>
      <c r="O62" s="1">
        <f>-B64</f>
        <v>35585.769999999997</v>
      </c>
    </row>
    <row r="63" spans="2:15" hidden="1" x14ac:dyDescent="0.25"/>
    <row r="64" spans="2:15" hidden="1" x14ac:dyDescent="0.25">
      <c r="B64" s="1">
        <v>-35585.769999999997</v>
      </c>
      <c r="C64" s="1">
        <v>0.2431364</v>
      </c>
      <c r="D64" s="1">
        <v>1.1983499999999999E-8</v>
      </c>
    </row>
    <row r="65" spans="2:15" hidden="1" x14ac:dyDescent="0.25"/>
    <row r="66" spans="2:15" hidden="1" x14ac:dyDescent="0.25"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s="1">
        <v>9</v>
      </c>
    </row>
    <row r="67" spans="2:15" hidden="1" x14ac:dyDescent="0.25"/>
    <row r="68" spans="2:15" hidden="1" x14ac:dyDescent="0.25">
      <c r="B68">
        <v>349</v>
      </c>
      <c r="C68" s="1">
        <v>5.8077270000000004E-3</v>
      </c>
      <c r="D68" s="1">
        <v>-2.9056889999999998E-9</v>
      </c>
      <c r="E68" s="1">
        <v>4.5785379999999998E-4</v>
      </c>
    </row>
    <row r="69" spans="2:15" hidden="1" x14ac:dyDescent="0.25"/>
    <row r="70" spans="2:15" x14ac:dyDescent="0.25">
      <c r="B70" t="s">
        <v>7</v>
      </c>
      <c r="C70" t="s">
        <v>8</v>
      </c>
      <c r="D70" t="s">
        <v>9</v>
      </c>
      <c r="E70" t="s">
        <v>2</v>
      </c>
      <c r="F70" t="s">
        <v>3</v>
      </c>
      <c r="G70" t="s">
        <v>10</v>
      </c>
      <c r="H70" t="s">
        <v>5</v>
      </c>
      <c r="I70" t="s">
        <v>6</v>
      </c>
      <c r="J70" s="1">
        <v>9</v>
      </c>
      <c r="N70" s="1">
        <f>C68*1000</f>
        <v>5.8077270000000007</v>
      </c>
      <c r="O70" s="1">
        <f>-B72</f>
        <v>40033.99</v>
      </c>
    </row>
    <row r="71" spans="2:15" hidden="1" x14ac:dyDescent="0.25"/>
    <row r="72" spans="2:15" hidden="1" x14ac:dyDescent="0.25">
      <c r="B72" s="1">
        <v>-40033.99</v>
      </c>
      <c r="C72" s="1">
        <v>0.30771710000000002</v>
      </c>
      <c r="D72" s="1">
        <v>2.968591E-8</v>
      </c>
    </row>
    <row r="73" spans="2:15" hidden="1" x14ac:dyDescent="0.25"/>
    <row r="74" spans="2:15" hidden="1" x14ac:dyDescent="0.25"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s="1">
        <v>10</v>
      </c>
    </row>
    <row r="75" spans="2:15" hidden="1" x14ac:dyDescent="0.25"/>
    <row r="76" spans="2:15" hidden="1" x14ac:dyDescent="0.25">
      <c r="B76">
        <v>349</v>
      </c>
      <c r="C76" s="1">
        <v>6.4532490000000003E-3</v>
      </c>
      <c r="D76" s="1">
        <v>-3.587599E-9</v>
      </c>
      <c r="E76" s="1">
        <v>5.0603650000000003E-4</v>
      </c>
    </row>
    <row r="77" spans="2:15" hidden="1" x14ac:dyDescent="0.25"/>
    <row r="78" spans="2:15" x14ac:dyDescent="0.25">
      <c r="B78" t="s">
        <v>7</v>
      </c>
      <c r="C78" t="s">
        <v>8</v>
      </c>
      <c r="D78" t="s">
        <v>9</v>
      </c>
      <c r="E78" t="s">
        <v>2</v>
      </c>
      <c r="F78" t="s">
        <v>3</v>
      </c>
      <c r="G78" t="s">
        <v>10</v>
      </c>
      <c r="H78" t="s">
        <v>5</v>
      </c>
      <c r="I78" t="s">
        <v>6</v>
      </c>
      <c r="J78" s="1">
        <v>10</v>
      </c>
      <c r="N78" s="1">
        <f>C76*1000</f>
        <v>6.4532490000000005</v>
      </c>
      <c r="O78" s="1">
        <f>-B80</f>
        <v>44482.22</v>
      </c>
    </row>
    <row r="79" spans="2:15" hidden="1" x14ac:dyDescent="0.25"/>
    <row r="80" spans="2:15" hidden="1" x14ac:dyDescent="0.25">
      <c r="B80" s="1">
        <v>-44482.22</v>
      </c>
      <c r="C80" s="1">
        <v>0.37989450000000002</v>
      </c>
      <c r="D80" s="1">
        <v>1.6203559999999999E-8</v>
      </c>
    </row>
    <row r="81" spans="2:15" hidden="1" x14ac:dyDescent="0.25"/>
    <row r="82" spans="2:15" hidden="1" x14ac:dyDescent="0.25">
      <c r="B82" t="s">
        <v>0</v>
      </c>
      <c r="C82" t="s">
        <v>1</v>
      </c>
      <c r="D82" t="s">
        <v>2</v>
      </c>
      <c r="E82" t="s">
        <v>3</v>
      </c>
      <c r="F82" t="s">
        <v>4</v>
      </c>
      <c r="G82" t="s">
        <v>5</v>
      </c>
      <c r="H82" t="s">
        <v>6</v>
      </c>
      <c r="I82" s="1">
        <v>11</v>
      </c>
    </row>
    <row r="83" spans="2:15" hidden="1" x14ac:dyDescent="0.25"/>
    <row r="84" spans="2:15" hidden="1" x14ac:dyDescent="0.25">
      <c r="B84">
        <v>349</v>
      </c>
      <c r="C84" s="1">
        <v>7.0988090000000002E-3</v>
      </c>
      <c r="D84" s="1">
        <v>-4.3413859999999996E-9</v>
      </c>
      <c r="E84" s="1">
        <v>5.5368080000000003E-4</v>
      </c>
    </row>
    <row r="85" spans="2:15" hidden="1" x14ac:dyDescent="0.25"/>
    <row r="86" spans="2:15" x14ac:dyDescent="0.25">
      <c r="B86" t="s">
        <v>7</v>
      </c>
      <c r="C86" t="s">
        <v>8</v>
      </c>
      <c r="D86" t="s">
        <v>9</v>
      </c>
      <c r="E86" t="s">
        <v>2</v>
      </c>
      <c r="F86" t="s">
        <v>3</v>
      </c>
      <c r="G86" t="s">
        <v>10</v>
      </c>
      <c r="H86" t="s">
        <v>5</v>
      </c>
      <c r="I86" t="s">
        <v>6</v>
      </c>
      <c r="J86" s="1">
        <v>11</v>
      </c>
      <c r="N86" s="1">
        <f>C84*1000</f>
        <v>7.0988090000000001</v>
      </c>
      <c r="O86" s="1">
        <f>-B88</f>
        <v>48930.44</v>
      </c>
    </row>
    <row r="87" spans="2:15" hidden="1" x14ac:dyDescent="0.25"/>
    <row r="88" spans="2:15" hidden="1" x14ac:dyDescent="0.25">
      <c r="B88" s="1">
        <v>-48930.44</v>
      </c>
      <c r="C88" s="1">
        <v>0.45966810000000002</v>
      </c>
      <c r="D88" s="1">
        <v>-4.9542000000000001E-8</v>
      </c>
    </row>
    <row r="89" spans="2:15" hidden="1" x14ac:dyDescent="0.25"/>
    <row r="90" spans="2:15" hidden="1" x14ac:dyDescent="0.25">
      <c r="B90" t="s">
        <v>0</v>
      </c>
      <c r="C90" t="s">
        <v>1</v>
      </c>
      <c r="D90" t="s">
        <v>2</v>
      </c>
      <c r="E90" t="s">
        <v>3</v>
      </c>
      <c r="F90" t="s">
        <v>4</v>
      </c>
      <c r="G90" t="s">
        <v>5</v>
      </c>
      <c r="H90" t="s">
        <v>6</v>
      </c>
      <c r="I90" s="1">
        <v>12</v>
      </c>
    </row>
    <row r="91" spans="2:15" hidden="1" x14ac:dyDescent="0.25"/>
    <row r="92" spans="2:15" hidden="1" x14ac:dyDescent="0.25">
      <c r="B92">
        <v>349</v>
      </c>
      <c r="C92" s="1">
        <v>7.7680689999999998E-3</v>
      </c>
      <c r="D92" s="1">
        <v>-5.1854400000000002E-9</v>
      </c>
      <c r="E92" s="1">
        <v>6.0191499999999996E-4</v>
      </c>
    </row>
    <row r="93" spans="2:15" hidden="1" x14ac:dyDescent="0.25"/>
    <row r="94" spans="2:15" x14ac:dyDescent="0.25">
      <c r="B94" t="s">
        <v>7</v>
      </c>
      <c r="C94" t="s">
        <v>8</v>
      </c>
      <c r="D94" t="s">
        <v>9</v>
      </c>
      <c r="E94" t="s">
        <v>2</v>
      </c>
      <c r="F94" t="s">
        <v>3</v>
      </c>
      <c r="G94" t="s">
        <v>10</v>
      </c>
      <c r="H94" t="s">
        <v>5</v>
      </c>
      <c r="I94" t="s">
        <v>6</v>
      </c>
      <c r="J94" s="1">
        <v>12</v>
      </c>
      <c r="N94" s="1">
        <f>C92*1000</f>
        <v>7.7680689999999997</v>
      </c>
      <c r="O94" s="1">
        <f>-B96</f>
        <v>53378.66</v>
      </c>
    </row>
    <row r="95" spans="2:15" hidden="1" x14ac:dyDescent="0.25"/>
    <row r="96" spans="2:15" hidden="1" x14ac:dyDescent="0.25">
      <c r="B96" s="1">
        <v>-53378.66</v>
      </c>
      <c r="C96" s="1">
        <v>0.55691429999999997</v>
      </c>
      <c r="D96" s="1">
        <v>2.014498E-2</v>
      </c>
    </row>
    <row r="97" spans="2:15" hidden="1" x14ac:dyDescent="0.25"/>
    <row r="98" spans="2:15" hidden="1" x14ac:dyDescent="0.25"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s="1">
        <v>13</v>
      </c>
    </row>
    <row r="99" spans="2:15" hidden="1" x14ac:dyDescent="0.25"/>
    <row r="100" spans="2:15" hidden="1" x14ac:dyDescent="0.25">
      <c r="B100">
        <v>349</v>
      </c>
      <c r="C100" s="1">
        <v>8.5041590000000007E-3</v>
      </c>
      <c r="D100" s="1">
        <v>-6.1260540000000004E-9</v>
      </c>
      <c r="E100" s="1">
        <v>6.528552E-4</v>
      </c>
    </row>
    <row r="101" spans="2:15" hidden="1" x14ac:dyDescent="0.25"/>
    <row r="102" spans="2:15" x14ac:dyDescent="0.25">
      <c r="B102" t="s">
        <v>7</v>
      </c>
      <c r="C102" t="s">
        <v>8</v>
      </c>
      <c r="D102" t="s">
        <v>9</v>
      </c>
      <c r="E102" t="s">
        <v>2</v>
      </c>
      <c r="F102" t="s">
        <v>3</v>
      </c>
      <c r="G102" t="s">
        <v>10</v>
      </c>
      <c r="H102" t="s">
        <v>5</v>
      </c>
      <c r="I102" t="s">
        <v>6</v>
      </c>
      <c r="J102" s="1">
        <v>13</v>
      </c>
      <c r="N102" s="1">
        <f>C100*1000</f>
        <v>8.5041590000000014</v>
      </c>
      <c r="O102" s="1">
        <f>-B104</f>
        <v>57826.879999999997</v>
      </c>
    </row>
    <row r="103" spans="2:15" hidden="1" x14ac:dyDescent="0.25"/>
    <row r="104" spans="2:15" hidden="1" x14ac:dyDescent="0.25">
      <c r="B104" s="1">
        <v>-57826.879999999997</v>
      </c>
      <c r="C104" s="1">
        <v>0.6304942</v>
      </c>
      <c r="D104" s="1">
        <v>-6.0431790000000001E-3</v>
      </c>
    </row>
    <row r="105" spans="2:15" hidden="1" x14ac:dyDescent="0.25"/>
    <row r="106" spans="2:15" hidden="1" x14ac:dyDescent="0.25">
      <c r="B106" t="s">
        <v>0</v>
      </c>
      <c r="C106" t="s">
        <v>1</v>
      </c>
      <c r="D106" t="s">
        <v>2</v>
      </c>
      <c r="E106" t="s">
        <v>3</v>
      </c>
      <c r="F106" t="s">
        <v>4</v>
      </c>
      <c r="G106" t="s">
        <v>5</v>
      </c>
      <c r="H106" t="s">
        <v>6</v>
      </c>
      <c r="I106" s="1">
        <v>14</v>
      </c>
    </row>
    <row r="107" spans="2:15" hidden="1" x14ac:dyDescent="0.25"/>
    <row r="108" spans="2:15" hidden="1" x14ac:dyDescent="0.25">
      <c r="B108">
        <v>349</v>
      </c>
      <c r="C108" s="1">
        <v>9.4100959999999997E-3</v>
      </c>
      <c r="D108" s="1">
        <v>-7.0973399999999998E-9</v>
      </c>
      <c r="E108" s="1">
        <v>7.1130119999999997E-4</v>
      </c>
    </row>
    <row r="109" spans="2:15" hidden="1" x14ac:dyDescent="0.25"/>
    <row r="110" spans="2:15" x14ac:dyDescent="0.25">
      <c r="B110" t="s">
        <v>7</v>
      </c>
      <c r="C110" t="s">
        <v>8</v>
      </c>
      <c r="D110" t="s">
        <v>9</v>
      </c>
      <c r="E110" t="s">
        <v>2</v>
      </c>
      <c r="F110" t="s">
        <v>3</v>
      </c>
      <c r="G110" t="s">
        <v>10</v>
      </c>
      <c r="H110" t="s">
        <v>5</v>
      </c>
      <c r="I110" t="s">
        <v>6</v>
      </c>
      <c r="J110" s="1">
        <v>14</v>
      </c>
      <c r="N110" s="1">
        <f>C108*1000</f>
        <v>9.4100959999999993</v>
      </c>
      <c r="O110" s="1">
        <f>-B112</f>
        <v>62275.69</v>
      </c>
    </row>
    <row r="111" spans="2:15" hidden="1" x14ac:dyDescent="0.25"/>
    <row r="112" spans="2:15" hidden="1" x14ac:dyDescent="0.25">
      <c r="B112" s="1">
        <v>-62275.69</v>
      </c>
      <c r="C112" s="1">
        <v>0.31774079999999999</v>
      </c>
      <c r="D112" s="1">
        <v>0.1752734</v>
      </c>
    </row>
    <row r="113" spans="2:15" hidden="1" x14ac:dyDescent="0.25"/>
    <row r="114" spans="2:15" hidden="1" x14ac:dyDescent="0.25">
      <c r="B114" t="s">
        <v>0</v>
      </c>
      <c r="C114" t="s">
        <v>1</v>
      </c>
      <c r="D114" t="s">
        <v>2</v>
      </c>
      <c r="E114" t="s">
        <v>3</v>
      </c>
      <c r="F114" t="s">
        <v>4</v>
      </c>
      <c r="G114" t="s">
        <v>5</v>
      </c>
      <c r="H114" t="s">
        <v>6</v>
      </c>
      <c r="I114" s="1">
        <v>15</v>
      </c>
    </row>
    <row r="115" spans="2:15" hidden="1" x14ac:dyDescent="0.25"/>
    <row r="116" spans="2:15" hidden="1" x14ac:dyDescent="0.25">
      <c r="B116">
        <v>349</v>
      </c>
      <c r="C116" s="1">
        <v>1.0658030000000001E-2</v>
      </c>
      <c r="D116" s="1">
        <v>-8.1194659999999994E-9</v>
      </c>
      <c r="E116" s="1">
        <v>7.8506400000000003E-4</v>
      </c>
    </row>
    <row r="117" spans="2:15" hidden="1" x14ac:dyDescent="0.25"/>
    <row r="118" spans="2:15" x14ac:dyDescent="0.25">
      <c r="B118" t="s">
        <v>7</v>
      </c>
      <c r="C118" t="s">
        <v>8</v>
      </c>
      <c r="D118" t="s">
        <v>9</v>
      </c>
      <c r="E118" t="s">
        <v>2</v>
      </c>
      <c r="F118" t="s">
        <v>3</v>
      </c>
      <c r="G118" t="s">
        <v>10</v>
      </c>
      <c r="H118" t="s">
        <v>5</v>
      </c>
      <c r="I118" t="s">
        <v>6</v>
      </c>
      <c r="J118" s="1">
        <v>15</v>
      </c>
      <c r="N118" s="1">
        <f>C116*1000</f>
        <v>10.65803</v>
      </c>
      <c r="O118" s="1">
        <f>-B120</f>
        <v>66723.320000000007</v>
      </c>
    </row>
    <row r="119" spans="2:15" hidden="1" x14ac:dyDescent="0.25"/>
    <row r="120" spans="2:15" hidden="1" x14ac:dyDescent="0.25">
      <c r="B120" s="1">
        <v>-66723.320000000007</v>
      </c>
      <c r="C120" s="1">
        <v>-0.51754100000000003</v>
      </c>
      <c r="D120" s="1">
        <v>9.4240729999999998E-3</v>
      </c>
    </row>
    <row r="121" spans="2:15" hidden="1" x14ac:dyDescent="0.25"/>
    <row r="122" spans="2:15" hidden="1" x14ac:dyDescent="0.25">
      <c r="B122" t="s">
        <v>0</v>
      </c>
      <c r="C122" t="s">
        <v>1</v>
      </c>
      <c r="D122" t="s">
        <v>2</v>
      </c>
      <c r="E122" t="s">
        <v>3</v>
      </c>
      <c r="F122" t="s">
        <v>4</v>
      </c>
      <c r="G122" t="s">
        <v>5</v>
      </c>
      <c r="H122" t="s">
        <v>6</v>
      </c>
      <c r="I122" s="1">
        <v>16</v>
      </c>
    </row>
    <row r="123" spans="2:15" hidden="1" x14ac:dyDescent="0.25"/>
    <row r="124" spans="2:15" hidden="1" x14ac:dyDescent="0.25">
      <c r="B124">
        <v>349</v>
      </c>
      <c r="C124" s="1">
        <v>1.0012200000000001E-2</v>
      </c>
      <c r="D124" s="1">
        <v>-7.0514129999999999E-9</v>
      </c>
      <c r="E124" s="1">
        <v>7.4028539999999995E-4</v>
      </c>
    </row>
    <row r="125" spans="2:15" hidden="1" x14ac:dyDescent="0.25"/>
    <row r="126" spans="2:15" x14ac:dyDescent="0.25">
      <c r="B126" t="s">
        <v>7</v>
      </c>
      <c r="C126" t="s">
        <v>8</v>
      </c>
      <c r="D126" t="s">
        <v>9</v>
      </c>
      <c r="E126" t="s">
        <v>2</v>
      </c>
      <c r="F126" t="s">
        <v>3</v>
      </c>
      <c r="G126" t="s">
        <v>10</v>
      </c>
      <c r="H126" t="s">
        <v>5</v>
      </c>
      <c r="I126" t="s">
        <v>6</v>
      </c>
      <c r="J126" s="1">
        <v>16</v>
      </c>
      <c r="N126" s="1">
        <f>C124*1000</f>
        <v>10.0122</v>
      </c>
      <c r="O126" s="1">
        <f>-B128</f>
        <v>62275.1</v>
      </c>
    </row>
    <row r="127" spans="2:15" hidden="1" x14ac:dyDescent="0.25"/>
    <row r="128" spans="2:15" hidden="1" x14ac:dyDescent="0.25">
      <c r="B128" s="1">
        <v>-62275.1</v>
      </c>
      <c r="C128" s="1">
        <v>-0.59780460000000002</v>
      </c>
      <c r="D128" s="1">
        <v>1.546991E-2</v>
      </c>
    </row>
    <row r="129" spans="2:15" hidden="1" x14ac:dyDescent="0.25"/>
    <row r="130" spans="2:15" hidden="1" x14ac:dyDescent="0.25"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s="1">
        <v>17</v>
      </c>
    </row>
    <row r="131" spans="2:15" hidden="1" x14ac:dyDescent="0.25"/>
    <row r="132" spans="2:15" hidden="1" x14ac:dyDescent="0.25">
      <c r="B132">
        <v>349</v>
      </c>
      <c r="C132" s="1">
        <v>9.3666099999999992E-3</v>
      </c>
      <c r="D132" s="1">
        <v>-6.0579769999999997E-9</v>
      </c>
      <c r="E132" s="1">
        <v>6.9498170000000003E-4</v>
      </c>
    </row>
    <row r="133" spans="2:15" hidden="1" x14ac:dyDescent="0.25"/>
    <row r="134" spans="2:15" x14ac:dyDescent="0.25">
      <c r="B134" t="s">
        <v>7</v>
      </c>
      <c r="C134" t="s">
        <v>8</v>
      </c>
      <c r="D134" t="s">
        <v>9</v>
      </c>
      <c r="E134" t="s">
        <v>2</v>
      </c>
      <c r="F134" t="s">
        <v>3</v>
      </c>
      <c r="G134" t="s">
        <v>10</v>
      </c>
      <c r="H134" t="s">
        <v>5</v>
      </c>
      <c r="I134" t="s">
        <v>6</v>
      </c>
      <c r="J134" s="1">
        <v>17</v>
      </c>
      <c r="N134" s="1">
        <f>C132*1000</f>
        <v>9.3666099999999997</v>
      </c>
      <c r="O134" s="1">
        <f>-B136</f>
        <v>57826.879999999997</v>
      </c>
    </row>
    <row r="135" spans="2:15" hidden="1" x14ac:dyDescent="0.25"/>
    <row r="136" spans="2:15" hidden="1" x14ac:dyDescent="0.25">
      <c r="B136" s="1">
        <v>-57826.879999999997</v>
      </c>
      <c r="C136" s="1">
        <v>-0.67058189999999995</v>
      </c>
      <c r="D136" s="1">
        <v>-2.352317E-8</v>
      </c>
    </row>
    <row r="137" spans="2:15" hidden="1" x14ac:dyDescent="0.25"/>
    <row r="138" spans="2:15" hidden="1" x14ac:dyDescent="0.25">
      <c r="B138" t="s">
        <v>0</v>
      </c>
      <c r="C138" t="s">
        <v>1</v>
      </c>
      <c r="D138" t="s">
        <v>2</v>
      </c>
      <c r="E138" t="s">
        <v>3</v>
      </c>
      <c r="F138" t="s">
        <v>4</v>
      </c>
      <c r="G138" t="s">
        <v>5</v>
      </c>
      <c r="H138" t="s">
        <v>6</v>
      </c>
      <c r="I138" s="1">
        <v>18</v>
      </c>
    </row>
    <row r="139" spans="2:15" hidden="1" x14ac:dyDescent="0.25"/>
    <row r="140" spans="2:15" hidden="1" x14ac:dyDescent="0.25">
      <c r="B140">
        <v>349</v>
      </c>
      <c r="C140" s="1">
        <v>8.7209450000000008E-3</v>
      </c>
      <c r="D140" s="1">
        <v>-5.1350429999999998E-9</v>
      </c>
      <c r="E140" s="1">
        <v>6.491321E-4</v>
      </c>
    </row>
    <row r="141" spans="2:15" hidden="1" x14ac:dyDescent="0.25"/>
    <row r="142" spans="2:15" x14ac:dyDescent="0.25">
      <c r="B142" t="s">
        <v>7</v>
      </c>
      <c r="C142" t="s">
        <v>8</v>
      </c>
      <c r="D142" t="s">
        <v>9</v>
      </c>
      <c r="E142" t="s">
        <v>2</v>
      </c>
      <c r="F142" t="s">
        <v>3</v>
      </c>
      <c r="G142" t="s">
        <v>10</v>
      </c>
      <c r="H142" t="s">
        <v>5</v>
      </c>
      <c r="I142" t="s">
        <v>6</v>
      </c>
      <c r="J142" s="1">
        <v>18</v>
      </c>
      <c r="N142" s="1">
        <f>C140*1000</f>
        <v>8.7209450000000004</v>
      </c>
      <c r="O142" s="1">
        <f>-B144</f>
        <v>53378.66</v>
      </c>
    </row>
    <row r="143" spans="2:15" hidden="1" x14ac:dyDescent="0.25"/>
    <row r="144" spans="2:15" hidden="1" x14ac:dyDescent="0.25">
      <c r="B144" s="1">
        <v>-53378.66</v>
      </c>
      <c r="C144" s="1">
        <v>-0.73570420000000003</v>
      </c>
      <c r="D144" s="1">
        <v>-4.2993630000000002E-8</v>
      </c>
    </row>
    <row r="145" spans="2:15" hidden="1" x14ac:dyDescent="0.25"/>
    <row r="146" spans="2:15" hidden="1" x14ac:dyDescent="0.25">
      <c r="B146" t="s">
        <v>0</v>
      </c>
      <c r="C146" t="s">
        <v>1</v>
      </c>
      <c r="D146" t="s">
        <v>2</v>
      </c>
      <c r="E146" t="s">
        <v>3</v>
      </c>
      <c r="F146" t="s">
        <v>4</v>
      </c>
      <c r="G146" t="s">
        <v>5</v>
      </c>
      <c r="H146" t="s">
        <v>6</v>
      </c>
      <c r="I146" s="1">
        <v>19</v>
      </c>
    </row>
    <row r="147" spans="2:15" hidden="1" x14ac:dyDescent="0.25"/>
    <row r="148" spans="2:15" hidden="1" x14ac:dyDescent="0.25">
      <c r="B148">
        <v>349</v>
      </c>
      <c r="C148" s="1">
        <v>8.0753119999999994E-3</v>
      </c>
      <c r="D148" s="1">
        <v>-4.2839600000000002E-9</v>
      </c>
      <c r="E148" s="1">
        <v>6.0274350000000005E-4</v>
      </c>
    </row>
    <row r="149" spans="2:15" hidden="1" x14ac:dyDescent="0.25"/>
    <row r="150" spans="2:15" x14ac:dyDescent="0.25">
      <c r="B150" t="s">
        <v>7</v>
      </c>
      <c r="C150" t="s">
        <v>8</v>
      </c>
      <c r="D150" t="s">
        <v>9</v>
      </c>
      <c r="E150" t="s">
        <v>2</v>
      </c>
      <c r="F150" t="s">
        <v>3</v>
      </c>
      <c r="G150" t="s">
        <v>10</v>
      </c>
      <c r="H150" t="s">
        <v>5</v>
      </c>
      <c r="I150" t="s">
        <v>6</v>
      </c>
      <c r="J150" s="1">
        <v>19</v>
      </c>
      <c r="N150" s="1">
        <f>C148*1000</f>
        <v>8.0753120000000003</v>
      </c>
      <c r="O150" s="1">
        <f>-B152</f>
        <v>48930.44</v>
      </c>
    </row>
    <row r="151" spans="2:15" hidden="1" x14ac:dyDescent="0.25"/>
    <row r="152" spans="2:15" hidden="1" x14ac:dyDescent="0.25">
      <c r="B152" s="1">
        <v>-48930.44</v>
      </c>
      <c r="C152" s="1">
        <v>-0.79323049999999995</v>
      </c>
      <c r="D152" s="1">
        <v>-2.0751030000000001E-8</v>
      </c>
    </row>
    <row r="153" spans="2:15" hidden="1" x14ac:dyDescent="0.25"/>
    <row r="154" spans="2:15" hidden="1" x14ac:dyDescent="0.25">
      <c r="B154" t="s">
        <v>0</v>
      </c>
      <c r="C154" t="s">
        <v>1</v>
      </c>
      <c r="D154" t="s">
        <v>2</v>
      </c>
      <c r="E154" t="s">
        <v>3</v>
      </c>
      <c r="F154" t="s">
        <v>4</v>
      </c>
      <c r="G154" t="s">
        <v>5</v>
      </c>
      <c r="H154" t="s">
        <v>6</v>
      </c>
      <c r="I154" s="1">
        <v>20</v>
      </c>
    </row>
    <row r="155" spans="2:15" hidden="1" x14ac:dyDescent="0.25"/>
    <row r="156" spans="2:15" hidden="1" x14ac:dyDescent="0.25">
      <c r="B156">
        <v>349</v>
      </c>
      <c r="C156" s="1">
        <v>7.4297110000000003E-3</v>
      </c>
      <c r="D156" s="1">
        <v>-3.5047119999999998E-9</v>
      </c>
      <c r="E156" s="1">
        <v>5.5581619999999995E-4</v>
      </c>
    </row>
    <row r="157" spans="2:15" hidden="1" x14ac:dyDescent="0.25"/>
    <row r="158" spans="2:15" x14ac:dyDescent="0.25">
      <c r="B158" t="s">
        <v>7</v>
      </c>
      <c r="C158" t="s">
        <v>8</v>
      </c>
      <c r="D158" t="s">
        <v>9</v>
      </c>
      <c r="E158" t="s">
        <v>2</v>
      </c>
      <c r="F158" t="s">
        <v>3</v>
      </c>
      <c r="G158" t="s">
        <v>10</v>
      </c>
      <c r="H158" t="s">
        <v>5</v>
      </c>
      <c r="I158" t="s">
        <v>6</v>
      </c>
      <c r="J158" s="1">
        <v>20</v>
      </c>
      <c r="N158" s="1">
        <f>C156*1000</f>
        <v>7.4297110000000002</v>
      </c>
      <c r="O158" s="1">
        <f>-B160</f>
        <v>44482.22</v>
      </c>
    </row>
    <row r="159" spans="2:15" hidden="1" x14ac:dyDescent="0.25"/>
    <row r="160" spans="2:15" hidden="1" x14ac:dyDescent="0.25">
      <c r="B160" s="1">
        <v>-44482.22</v>
      </c>
      <c r="C160" s="1">
        <v>-0.84316040000000003</v>
      </c>
      <c r="D160" s="1">
        <v>-3.1053790000000001E-8</v>
      </c>
    </row>
    <row r="161" spans="2:15" hidden="1" x14ac:dyDescent="0.25"/>
    <row r="162" spans="2:15" hidden="1" x14ac:dyDescent="0.25"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s="1">
        <v>21</v>
      </c>
    </row>
    <row r="163" spans="2:15" hidden="1" x14ac:dyDescent="0.25"/>
    <row r="164" spans="2:15" hidden="1" x14ac:dyDescent="0.25">
      <c r="B164">
        <v>349</v>
      </c>
      <c r="C164" s="1">
        <v>6.7841459999999996E-3</v>
      </c>
      <c r="D164" s="1">
        <v>-2.7972840000000001E-9</v>
      </c>
      <c r="E164" s="1">
        <v>5.0835029999999996E-4</v>
      </c>
    </row>
    <row r="165" spans="2:15" hidden="1" x14ac:dyDescent="0.25"/>
    <row r="166" spans="2:15" x14ac:dyDescent="0.25">
      <c r="B166" t="s">
        <v>7</v>
      </c>
      <c r="C166" t="s">
        <v>8</v>
      </c>
      <c r="D166" t="s">
        <v>9</v>
      </c>
      <c r="E166" t="s">
        <v>2</v>
      </c>
      <c r="F166" t="s">
        <v>3</v>
      </c>
      <c r="G166" t="s">
        <v>10</v>
      </c>
      <c r="H166" t="s">
        <v>5</v>
      </c>
      <c r="I166" t="s">
        <v>6</v>
      </c>
      <c r="J166" s="1">
        <v>21</v>
      </c>
      <c r="N166" s="1">
        <f>C164*1000</f>
        <v>6.7841459999999998</v>
      </c>
      <c r="O166" s="1">
        <f>-B168</f>
        <v>40033.99</v>
      </c>
    </row>
    <row r="167" spans="2:15" hidden="1" x14ac:dyDescent="0.25"/>
    <row r="168" spans="2:15" hidden="1" x14ac:dyDescent="0.25">
      <c r="B168" s="1">
        <v>-40033.99</v>
      </c>
      <c r="C168" s="1">
        <v>-0.88549350000000004</v>
      </c>
      <c r="D168" s="1">
        <v>1.7389539999999999E-9</v>
      </c>
    </row>
    <row r="169" spans="2:15" hidden="1" x14ac:dyDescent="0.25"/>
    <row r="170" spans="2:15" hidden="1" x14ac:dyDescent="0.25">
      <c r="B170" t="s">
        <v>0</v>
      </c>
      <c r="C170" t="s">
        <v>1</v>
      </c>
      <c r="D170" t="s">
        <v>2</v>
      </c>
      <c r="E170" t="s">
        <v>3</v>
      </c>
      <c r="F170" t="s">
        <v>4</v>
      </c>
      <c r="G170" t="s">
        <v>5</v>
      </c>
      <c r="H170" t="s">
        <v>6</v>
      </c>
      <c r="I170" s="1">
        <v>22</v>
      </c>
    </row>
    <row r="171" spans="2:15" hidden="1" x14ac:dyDescent="0.25"/>
    <row r="172" spans="2:15" hidden="1" x14ac:dyDescent="0.25">
      <c r="B172">
        <v>349</v>
      </c>
      <c r="C172" s="1">
        <v>6.1386180000000002E-3</v>
      </c>
      <c r="D172" s="1">
        <v>-2.161657E-9</v>
      </c>
      <c r="E172" s="1">
        <v>4.6034590000000001E-4</v>
      </c>
    </row>
    <row r="173" spans="2:15" hidden="1" x14ac:dyDescent="0.25"/>
    <row r="174" spans="2:15" x14ac:dyDescent="0.25">
      <c r="B174" t="s">
        <v>7</v>
      </c>
      <c r="C174" t="s">
        <v>8</v>
      </c>
      <c r="D174" t="s">
        <v>9</v>
      </c>
      <c r="E174" t="s">
        <v>2</v>
      </c>
      <c r="F174" t="s">
        <v>3</v>
      </c>
      <c r="G174" t="s">
        <v>10</v>
      </c>
      <c r="H174" t="s">
        <v>5</v>
      </c>
      <c r="I174" t="s">
        <v>6</v>
      </c>
      <c r="J174" s="1">
        <v>22</v>
      </c>
      <c r="N174" s="1">
        <f>C172*1000</f>
        <v>6.1386180000000001</v>
      </c>
      <c r="O174" s="1">
        <f>-B176</f>
        <v>35585.769999999997</v>
      </c>
    </row>
    <row r="175" spans="2:15" hidden="1" x14ac:dyDescent="0.25"/>
    <row r="176" spans="2:15" hidden="1" x14ac:dyDescent="0.25">
      <c r="B176" s="1">
        <v>-35585.769999999997</v>
      </c>
      <c r="C176" s="1">
        <v>-0.92022939999999998</v>
      </c>
      <c r="D176" s="1">
        <v>8.4473870000000004E-9</v>
      </c>
    </row>
    <row r="177" spans="2:15" hidden="1" x14ac:dyDescent="0.25"/>
    <row r="178" spans="2:15" hidden="1" x14ac:dyDescent="0.25">
      <c r="B178" t="s">
        <v>0</v>
      </c>
      <c r="C178" t="s">
        <v>1</v>
      </c>
      <c r="D178" t="s">
        <v>2</v>
      </c>
      <c r="E178" t="s">
        <v>3</v>
      </c>
      <c r="F178" t="s">
        <v>4</v>
      </c>
      <c r="G178" t="s">
        <v>5</v>
      </c>
      <c r="H178" t="s">
        <v>6</v>
      </c>
      <c r="I178" s="1">
        <v>23</v>
      </c>
    </row>
    <row r="179" spans="2:15" hidden="1" x14ac:dyDescent="0.25"/>
    <row r="180" spans="2:15" hidden="1" x14ac:dyDescent="0.25">
      <c r="B180">
        <v>349</v>
      </c>
      <c r="C180" s="1">
        <v>5.4931290000000002E-3</v>
      </c>
      <c r="D180" s="1">
        <v>-1.597815E-9</v>
      </c>
      <c r="E180" s="1">
        <v>4.1180319999999999E-4</v>
      </c>
    </row>
    <row r="181" spans="2:15" hidden="1" x14ac:dyDescent="0.25"/>
    <row r="182" spans="2:15" x14ac:dyDescent="0.25">
      <c r="B182" t="s">
        <v>7</v>
      </c>
      <c r="C182" t="s">
        <v>8</v>
      </c>
      <c r="D182" t="s">
        <v>9</v>
      </c>
      <c r="E182" t="s">
        <v>2</v>
      </c>
      <c r="F182" t="s">
        <v>3</v>
      </c>
      <c r="G182" t="s">
        <v>10</v>
      </c>
      <c r="H182" t="s">
        <v>5</v>
      </c>
      <c r="I182" t="s">
        <v>6</v>
      </c>
      <c r="J182" s="1">
        <v>23</v>
      </c>
      <c r="N182" s="1">
        <f>C180*1000</f>
        <v>5.4931290000000006</v>
      </c>
      <c r="O182" s="1">
        <f>-B184</f>
        <v>31137.55</v>
      </c>
    </row>
    <row r="183" spans="2:15" hidden="1" x14ac:dyDescent="0.25"/>
    <row r="184" spans="2:15" hidden="1" x14ac:dyDescent="0.25">
      <c r="B184" s="1">
        <v>-31137.55</v>
      </c>
      <c r="C184" s="1">
        <v>-0.94736790000000004</v>
      </c>
      <c r="D184" s="1">
        <v>-9.5278659999999997E-9</v>
      </c>
    </row>
    <row r="185" spans="2:15" hidden="1" x14ac:dyDescent="0.25"/>
    <row r="186" spans="2:15" hidden="1" x14ac:dyDescent="0.25">
      <c r="B186" t="s">
        <v>0</v>
      </c>
      <c r="C186" t="s">
        <v>1</v>
      </c>
      <c r="D186" t="s">
        <v>2</v>
      </c>
      <c r="E186" t="s">
        <v>3</v>
      </c>
      <c r="F186" t="s">
        <v>4</v>
      </c>
      <c r="G186" t="s">
        <v>5</v>
      </c>
      <c r="H186" t="s">
        <v>6</v>
      </c>
      <c r="I186" s="1">
        <v>24</v>
      </c>
    </row>
    <row r="187" spans="2:15" hidden="1" x14ac:dyDescent="0.25"/>
    <row r="188" spans="2:15" hidden="1" x14ac:dyDescent="0.25">
      <c r="B188">
        <v>349</v>
      </c>
      <c r="C188" s="1">
        <v>4.8476810000000004E-3</v>
      </c>
      <c r="D188" s="1">
        <v>-1.1057399999999999E-9</v>
      </c>
      <c r="E188" s="1">
        <v>3.6272220000000002E-4</v>
      </c>
    </row>
    <row r="189" spans="2:15" hidden="1" x14ac:dyDescent="0.25"/>
    <row r="190" spans="2:15" x14ac:dyDescent="0.25">
      <c r="B190" t="s">
        <v>7</v>
      </c>
      <c r="C190" t="s">
        <v>8</v>
      </c>
      <c r="D190" t="s">
        <v>9</v>
      </c>
      <c r="E190" t="s">
        <v>2</v>
      </c>
      <c r="F190" t="s">
        <v>3</v>
      </c>
      <c r="G190" t="s">
        <v>10</v>
      </c>
      <c r="H190" t="s">
        <v>5</v>
      </c>
      <c r="I190" t="s">
        <v>6</v>
      </c>
      <c r="J190" s="1">
        <v>24</v>
      </c>
      <c r="N190" s="1">
        <f>C188*1000</f>
        <v>4.8476810000000006</v>
      </c>
      <c r="O190" s="1">
        <f>-B192</f>
        <v>26689.33</v>
      </c>
    </row>
    <row r="191" spans="2:15" hidden="1" x14ac:dyDescent="0.25"/>
    <row r="192" spans="2:15" hidden="1" x14ac:dyDescent="0.25">
      <c r="B192" s="1">
        <v>-26689.33</v>
      </c>
      <c r="C192" s="1">
        <v>-0.96690880000000001</v>
      </c>
      <c r="D192" s="1">
        <v>3.5870469999999998E-9</v>
      </c>
    </row>
    <row r="193" spans="2:15" hidden="1" x14ac:dyDescent="0.25"/>
    <row r="194" spans="2:15" hidden="1" x14ac:dyDescent="0.25"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s="1">
        <v>25</v>
      </c>
    </row>
    <row r="195" spans="2:15" hidden="1" x14ac:dyDescent="0.25"/>
    <row r="196" spans="2:15" hidden="1" x14ac:dyDescent="0.25">
      <c r="B196">
        <v>349</v>
      </c>
      <c r="C196" s="1">
        <v>4.2022750000000001E-3</v>
      </c>
      <c r="D196" s="1">
        <v>-6.8541300000000004E-10</v>
      </c>
      <c r="E196" s="1">
        <v>3.1310309999999999E-4</v>
      </c>
    </row>
    <row r="197" spans="2:15" hidden="1" x14ac:dyDescent="0.25"/>
    <row r="198" spans="2:15" x14ac:dyDescent="0.25">
      <c r="B198" t="s">
        <v>7</v>
      </c>
      <c r="C198" t="s">
        <v>8</v>
      </c>
      <c r="D198" t="s">
        <v>9</v>
      </c>
      <c r="E198" t="s">
        <v>2</v>
      </c>
      <c r="F198" t="s">
        <v>3</v>
      </c>
      <c r="G198" t="s">
        <v>10</v>
      </c>
      <c r="H198" t="s">
        <v>5</v>
      </c>
      <c r="I198" t="s">
        <v>6</v>
      </c>
      <c r="J198" s="1">
        <v>25</v>
      </c>
      <c r="N198" s="1">
        <f>C196*1000</f>
        <v>4.2022750000000002</v>
      </c>
      <c r="O198" s="1">
        <f>-B200</f>
        <v>22241.11</v>
      </c>
    </row>
    <row r="199" spans="2:15" hidden="1" x14ac:dyDescent="0.25"/>
    <row r="200" spans="2:15" hidden="1" x14ac:dyDescent="0.25">
      <c r="B200" s="1">
        <v>-22241.11</v>
      </c>
      <c r="C200" s="1">
        <v>-0.97885169999999999</v>
      </c>
      <c r="D200" s="1">
        <v>-7.1868270000000004E-9</v>
      </c>
    </row>
    <row r="201" spans="2:15" hidden="1" x14ac:dyDescent="0.25"/>
    <row r="202" spans="2:15" hidden="1" x14ac:dyDescent="0.25">
      <c r="B202" t="s">
        <v>0</v>
      </c>
      <c r="C202" t="s">
        <v>1</v>
      </c>
      <c r="D202" t="s">
        <v>2</v>
      </c>
      <c r="E202" t="s">
        <v>3</v>
      </c>
      <c r="F202" t="s">
        <v>4</v>
      </c>
      <c r="G202" t="s">
        <v>5</v>
      </c>
      <c r="H202" t="s">
        <v>6</v>
      </c>
      <c r="I202" s="1">
        <v>26</v>
      </c>
    </row>
    <row r="203" spans="2:15" hidden="1" x14ac:dyDescent="0.25"/>
    <row r="204" spans="2:15" hidden="1" x14ac:dyDescent="0.25">
      <c r="B204">
        <v>349</v>
      </c>
      <c r="C204" s="1">
        <v>3.5569149999999999E-3</v>
      </c>
      <c r="D204" s="1">
        <v>-3.3681499999999999E-10</v>
      </c>
      <c r="E204" s="1">
        <v>2.6294609999999999E-4</v>
      </c>
    </row>
    <row r="205" spans="2:15" hidden="1" x14ac:dyDescent="0.25"/>
    <row r="206" spans="2:15" x14ac:dyDescent="0.25">
      <c r="B206" t="s">
        <v>7</v>
      </c>
      <c r="C206" t="s">
        <v>8</v>
      </c>
      <c r="D206" t="s">
        <v>9</v>
      </c>
      <c r="E206" t="s">
        <v>2</v>
      </c>
      <c r="F206" t="s">
        <v>3</v>
      </c>
      <c r="G206" t="s">
        <v>10</v>
      </c>
      <c r="H206" t="s">
        <v>5</v>
      </c>
      <c r="I206" t="s">
        <v>6</v>
      </c>
      <c r="J206" s="1">
        <v>26</v>
      </c>
      <c r="N206" s="1">
        <f>C204*1000</f>
        <v>3.556915</v>
      </c>
      <c r="O206" s="1">
        <f>-B208</f>
        <v>17792.89</v>
      </c>
    </row>
    <row r="207" spans="2:15" hidden="1" x14ac:dyDescent="0.25"/>
    <row r="208" spans="2:15" hidden="1" x14ac:dyDescent="0.25">
      <c r="B208" s="1">
        <v>-17792.89</v>
      </c>
      <c r="C208" s="1">
        <v>-0.98319650000000003</v>
      </c>
      <c r="D208" s="1">
        <v>4.4552509999999998E-8</v>
      </c>
    </row>
    <row r="209" spans="2:15" hidden="1" x14ac:dyDescent="0.25"/>
    <row r="210" spans="2:15" hidden="1" x14ac:dyDescent="0.25">
      <c r="B210" t="s">
        <v>0</v>
      </c>
      <c r="C210" t="s">
        <v>1</v>
      </c>
      <c r="D210" t="s">
        <v>2</v>
      </c>
      <c r="E210" t="s">
        <v>3</v>
      </c>
      <c r="F210" t="s">
        <v>4</v>
      </c>
      <c r="G210" t="s">
        <v>5</v>
      </c>
      <c r="H210" t="s">
        <v>6</v>
      </c>
      <c r="I210" s="1">
        <v>27</v>
      </c>
    </row>
    <row r="211" spans="2:15" hidden="1" x14ac:dyDescent="0.25"/>
    <row r="212" spans="2:15" hidden="1" x14ac:dyDescent="0.25">
      <c r="B212">
        <v>349</v>
      </c>
      <c r="C212" s="1">
        <v>2.9115999999999999E-3</v>
      </c>
      <c r="D212" s="1">
        <v>-5.9926660000000004E-11</v>
      </c>
      <c r="E212" s="1">
        <v>2.122514E-4</v>
      </c>
    </row>
    <row r="213" spans="2:15" hidden="1" x14ac:dyDescent="0.25"/>
    <row r="214" spans="2:15" x14ac:dyDescent="0.25">
      <c r="B214" t="s">
        <v>7</v>
      </c>
      <c r="C214" t="s">
        <v>8</v>
      </c>
      <c r="D214" t="s">
        <v>9</v>
      </c>
      <c r="E214" t="s">
        <v>2</v>
      </c>
      <c r="F214" t="s">
        <v>3</v>
      </c>
      <c r="G214" t="s">
        <v>10</v>
      </c>
      <c r="H214" t="s">
        <v>5</v>
      </c>
      <c r="I214" t="s">
        <v>6</v>
      </c>
      <c r="J214" s="1">
        <v>27</v>
      </c>
      <c r="N214" s="1">
        <f>C212*1000</f>
        <v>2.9116</v>
      </c>
      <c r="O214" s="1">
        <f>-B216</f>
        <v>13344.66</v>
      </c>
    </row>
    <row r="215" spans="2:15" hidden="1" x14ac:dyDescent="0.25"/>
    <row r="216" spans="2:15" hidden="1" x14ac:dyDescent="0.25">
      <c r="B216" s="1">
        <v>-13344.66</v>
      </c>
      <c r="C216" s="1">
        <v>-0.97994309999999996</v>
      </c>
      <c r="D216" s="1">
        <v>6.7302609999999997E-11</v>
      </c>
    </row>
    <row r="217" spans="2:15" hidden="1" x14ac:dyDescent="0.25"/>
    <row r="218" spans="2:15" hidden="1" x14ac:dyDescent="0.25">
      <c r="B218" t="s">
        <v>0</v>
      </c>
      <c r="C218" t="s">
        <v>1</v>
      </c>
      <c r="D218" t="s">
        <v>2</v>
      </c>
      <c r="E218" t="s">
        <v>3</v>
      </c>
      <c r="F218" t="s">
        <v>4</v>
      </c>
      <c r="G218" t="s">
        <v>5</v>
      </c>
      <c r="H218" t="s">
        <v>6</v>
      </c>
      <c r="I218" s="1">
        <v>28</v>
      </c>
    </row>
    <row r="219" spans="2:15" hidden="1" x14ac:dyDescent="0.25"/>
    <row r="220" spans="2:15" hidden="1" x14ac:dyDescent="0.25">
      <c r="B220">
        <v>349</v>
      </c>
      <c r="C220" s="1">
        <v>2.266335E-3</v>
      </c>
      <c r="D220" s="1">
        <v>1.45272E-10</v>
      </c>
      <c r="E220" s="1">
        <v>1.6101900000000001E-4</v>
      </c>
    </row>
    <row r="221" spans="2:15" hidden="1" x14ac:dyDescent="0.25"/>
    <row r="222" spans="2:15" x14ac:dyDescent="0.25">
      <c r="B222" t="s">
        <v>7</v>
      </c>
      <c r="C222" t="s">
        <v>8</v>
      </c>
      <c r="D222" t="s">
        <v>9</v>
      </c>
      <c r="E222" t="s">
        <v>2</v>
      </c>
      <c r="F222" t="s">
        <v>3</v>
      </c>
      <c r="G222" t="s">
        <v>10</v>
      </c>
      <c r="H222" t="s">
        <v>5</v>
      </c>
      <c r="I222" t="s">
        <v>6</v>
      </c>
      <c r="J222" s="1">
        <v>28</v>
      </c>
      <c r="N222" s="1">
        <f>C220*1000</f>
        <v>2.2663349999999998</v>
      </c>
      <c r="O222" s="1">
        <f>-B224</f>
        <v>8896.4429999999993</v>
      </c>
    </row>
    <row r="223" spans="2:15" hidden="1" x14ac:dyDescent="0.25"/>
    <row r="224" spans="2:15" hidden="1" x14ac:dyDescent="0.25">
      <c r="B224" s="1">
        <v>-8896.4429999999993</v>
      </c>
      <c r="C224" s="1">
        <v>-0.96909140000000005</v>
      </c>
      <c r="D224" s="1">
        <v>-3.8353159999999997E-8</v>
      </c>
    </row>
    <row r="225" spans="2:15" hidden="1" x14ac:dyDescent="0.25"/>
    <row r="226" spans="2:15" hidden="1" x14ac:dyDescent="0.25"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s="1">
        <v>29</v>
      </c>
    </row>
    <row r="227" spans="2:15" hidden="1" x14ac:dyDescent="0.25"/>
    <row r="228" spans="2:15" hidden="1" x14ac:dyDescent="0.25">
      <c r="B228">
        <v>349</v>
      </c>
      <c r="C228" s="1">
        <v>1.6211190000000001E-3</v>
      </c>
      <c r="D228" s="1">
        <v>2.7880150000000002E-10</v>
      </c>
      <c r="E228" s="1">
        <v>1.092493E-4</v>
      </c>
    </row>
    <row r="229" spans="2:15" hidden="1" x14ac:dyDescent="0.25"/>
    <row r="230" spans="2:15" x14ac:dyDescent="0.25">
      <c r="B230" t="s">
        <v>7</v>
      </c>
      <c r="C230" t="s">
        <v>8</v>
      </c>
      <c r="D230" t="s">
        <v>9</v>
      </c>
      <c r="E230" t="s">
        <v>2</v>
      </c>
      <c r="F230" t="s">
        <v>3</v>
      </c>
      <c r="G230" t="s">
        <v>10</v>
      </c>
      <c r="H230" t="s">
        <v>5</v>
      </c>
      <c r="I230" t="s">
        <v>6</v>
      </c>
      <c r="J230" s="1">
        <v>29</v>
      </c>
      <c r="N230" s="1">
        <f>C228*1000</f>
        <v>1.621119</v>
      </c>
      <c r="O230" s="1">
        <f>-B232</f>
        <v>4448.2219999999998</v>
      </c>
    </row>
    <row r="231" spans="2:15" hidden="1" x14ac:dyDescent="0.25"/>
    <row r="232" spans="2:15" hidden="1" x14ac:dyDescent="0.25">
      <c r="B232" s="1">
        <v>-4448.2219999999998</v>
      </c>
      <c r="C232" s="1">
        <v>-0.95064139999999997</v>
      </c>
      <c r="D232" s="1">
        <v>1.4083980000000001E-8</v>
      </c>
    </row>
    <row r="233" spans="2:15" hidden="1" x14ac:dyDescent="0.25"/>
    <row r="234" spans="2:15" hidden="1" x14ac:dyDescent="0.25">
      <c r="B234" t="s">
        <v>0</v>
      </c>
      <c r="C234" t="s">
        <v>1</v>
      </c>
      <c r="D234" t="s">
        <v>2</v>
      </c>
      <c r="E234" t="s">
        <v>3</v>
      </c>
      <c r="F234" t="s">
        <v>4</v>
      </c>
      <c r="G234" t="s">
        <v>5</v>
      </c>
      <c r="H234" t="s">
        <v>6</v>
      </c>
      <c r="I234" s="1">
        <v>30</v>
      </c>
    </row>
    <row r="235" spans="2:15" hidden="1" x14ac:dyDescent="0.25"/>
    <row r="236" spans="2:15" hidden="1" x14ac:dyDescent="0.25">
      <c r="B236">
        <v>349</v>
      </c>
      <c r="C236" s="1">
        <v>9.7595609999999997E-4</v>
      </c>
      <c r="D236" s="1">
        <v>3.4068280000000002E-10</v>
      </c>
      <c r="E236" s="1">
        <v>5.694222E-5</v>
      </c>
    </row>
    <row r="237" spans="2:15" hidden="1" x14ac:dyDescent="0.25"/>
    <row r="238" spans="2:15" x14ac:dyDescent="0.25">
      <c r="B238" t="s">
        <v>7</v>
      </c>
      <c r="C238" t="s">
        <v>8</v>
      </c>
      <c r="D238" t="s">
        <v>9</v>
      </c>
      <c r="E238" t="s">
        <v>2</v>
      </c>
      <c r="F238" t="s">
        <v>3</v>
      </c>
      <c r="G238" t="s">
        <v>10</v>
      </c>
      <c r="H238" t="s">
        <v>5</v>
      </c>
      <c r="I238" t="s">
        <v>6</v>
      </c>
      <c r="J238" s="1">
        <v>30</v>
      </c>
      <c r="N238" s="1">
        <f>C236*1000</f>
        <v>0.97595609999999999</v>
      </c>
      <c r="O238" s="1">
        <f>-B240</f>
        <v>2.5027450000000001E-11</v>
      </c>
    </row>
    <row r="239" spans="2:15" hidden="1" x14ac:dyDescent="0.25"/>
    <row r="240" spans="2:15" hidden="1" x14ac:dyDescent="0.25">
      <c r="B240" s="1">
        <v>-2.5027450000000001E-11</v>
      </c>
      <c r="C240" s="1">
        <v>-0.92459290000000005</v>
      </c>
      <c r="D240" s="1">
        <v>1.2368219999999999E-8</v>
      </c>
    </row>
  </sheetData>
  <autoFilter ref="A1:J240">
    <filterColumn colId="1">
      <filters>
        <filter val="total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abSelected="1" workbookViewId="0">
      <selection activeCell="D30" sqref="D30"/>
    </sheetView>
  </sheetViews>
  <sheetFormatPr baseColWidth="10" defaultRowHeight="15" x14ac:dyDescent="0.25"/>
  <sheetData>
    <row r="1" spans="2:5" x14ac:dyDescent="0.25">
      <c r="C1" t="s">
        <v>11</v>
      </c>
    </row>
    <row r="2" spans="2:5" x14ac:dyDescent="0.25">
      <c r="B2">
        <v>0</v>
      </c>
      <c r="C2">
        <v>0</v>
      </c>
      <c r="E2">
        <v>1000</v>
      </c>
    </row>
    <row r="3" spans="2:5" x14ac:dyDescent="0.25">
      <c r="B3">
        <v>0.64510450000000008</v>
      </c>
      <c r="C3">
        <v>4.4482219999999995</v>
      </c>
    </row>
    <row r="4" spans="2:5" x14ac:dyDescent="0.25">
      <c r="B4">
        <v>1.2902629999999999</v>
      </c>
      <c r="C4">
        <v>8.8964429999999997</v>
      </c>
    </row>
    <row r="5" spans="2:5" x14ac:dyDescent="0.25">
      <c r="B5">
        <v>1.9354739999999999</v>
      </c>
      <c r="C5">
        <v>13.344659999999999</v>
      </c>
    </row>
    <row r="6" spans="2:5" x14ac:dyDescent="0.25">
      <c r="B6">
        <v>2.5807349999999998</v>
      </c>
      <c r="C6">
        <v>17.79289</v>
      </c>
    </row>
    <row r="7" spans="2:5" x14ac:dyDescent="0.25">
      <c r="B7">
        <v>3.2260439999999999</v>
      </c>
      <c r="C7">
        <v>22.241109999999999</v>
      </c>
    </row>
    <row r="8" spans="2:5" x14ac:dyDescent="0.25">
      <c r="B8">
        <v>3.8714</v>
      </c>
      <c r="C8">
        <v>26.689330000000002</v>
      </c>
    </row>
    <row r="9" spans="2:5" x14ac:dyDescent="0.25">
      <c r="B9">
        <v>4.5167999999999999</v>
      </c>
      <c r="C9">
        <v>31.137550000000001</v>
      </c>
    </row>
    <row r="10" spans="2:5" x14ac:dyDescent="0.25">
      <c r="B10">
        <v>5.1622430000000001</v>
      </c>
      <c r="C10">
        <v>35.585769999999997</v>
      </c>
    </row>
    <row r="11" spans="2:5" x14ac:dyDescent="0.25">
      <c r="B11">
        <v>5.8077270000000007</v>
      </c>
      <c r="C11">
        <v>40.033989999999996</v>
      </c>
    </row>
    <row r="12" spans="2:5" x14ac:dyDescent="0.25">
      <c r="B12">
        <v>6.4532490000000005</v>
      </c>
      <c r="C12">
        <v>44.482219999999998</v>
      </c>
    </row>
    <row r="13" spans="2:5" x14ac:dyDescent="0.25">
      <c r="B13">
        <v>7.0988090000000001</v>
      </c>
      <c r="C13">
        <v>48.930440000000004</v>
      </c>
    </row>
    <row r="14" spans="2:5" x14ac:dyDescent="0.25">
      <c r="B14">
        <v>7.7680689999999997</v>
      </c>
      <c r="C14">
        <v>53.378660000000004</v>
      </c>
    </row>
    <row r="15" spans="2:5" x14ac:dyDescent="0.25">
      <c r="B15">
        <v>8.5041590000000014</v>
      </c>
      <c r="C15">
        <v>57.826879999999996</v>
      </c>
    </row>
    <row r="16" spans="2:5" x14ac:dyDescent="0.25">
      <c r="B16">
        <v>9.4100959999999993</v>
      </c>
      <c r="C16">
        <v>62.275690000000004</v>
      </c>
    </row>
    <row r="17" spans="2:3" x14ac:dyDescent="0.25">
      <c r="B17">
        <v>10.65803</v>
      </c>
      <c r="C17">
        <v>66.723320000000001</v>
      </c>
    </row>
    <row r="18" spans="2:3" x14ac:dyDescent="0.25">
      <c r="B18">
        <v>10.0122</v>
      </c>
      <c r="C18">
        <v>62.275100000000002</v>
      </c>
    </row>
    <row r="19" spans="2:3" x14ac:dyDescent="0.25">
      <c r="B19">
        <v>9.3666099999999997</v>
      </c>
      <c r="C19">
        <v>57.826879999999996</v>
      </c>
    </row>
    <row r="20" spans="2:3" x14ac:dyDescent="0.25">
      <c r="B20">
        <v>8.7209450000000004</v>
      </c>
      <c r="C20">
        <v>53.378660000000004</v>
      </c>
    </row>
    <row r="21" spans="2:3" x14ac:dyDescent="0.25">
      <c r="B21">
        <v>8.0753120000000003</v>
      </c>
      <c r="C21">
        <v>48.930440000000004</v>
      </c>
    </row>
    <row r="22" spans="2:3" x14ac:dyDescent="0.25">
      <c r="B22">
        <v>7.4297110000000002</v>
      </c>
      <c r="C22">
        <v>44.482219999999998</v>
      </c>
    </row>
    <row r="23" spans="2:3" x14ac:dyDescent="0.25">
      <c r="B23">
        <v>6.7841459999999998</v>
      </c>
      <c r="C23">
        <v>40.033989999999996</v>
      </c>
    </row>
    <row r="24" spans="2:3" x14ac:dyDescent="0.25">
      <c r="B24">
        <v>6.1386180000000001</v>
      </c>
      <c r="C24">
        <v>35.585769999999997</v>
      </c>
    </row>
    <row r="25" spans="2:3" x14ac:dyDescent="0.25">
      <c r="B25">
        <v>5.4931290000000006</v>
      </c>
      <c r="C25">
        <v>31.137550000000001</v>
      </c>
    </row>
    <row r="26" spans="2:3" x14ac:dyDescent="0.25">
      <c r="B26">
        <v>4.8476810000000006</v>
      </c>
      <c r="C26">
        <v>26.689330000000002</v>
      </c>
    </row>
    <row r="27" spans="2:3" x14ac:dyDescent="0.25">
      <c r="B27">
        <v>4.2022750000000002</v>
      </c>
      <c r="C27">
        <v>22.241109999999999</v>
      </c>
    </row>
    <row r="28" spans="2:3" x14ac:dyDescent="0.25">
      <c r="B28">
        <v>3.556915</v>
      </c>
      <c r="C28">
        <v>17.79289</v>
      </c>
    </row>
    <row r="29" spans="2:3" x14ac:dyDescent="0.25">
      <c r="B29">
        <v>2.9116</v>
      </c>
      <c r="C29">
        <v>13.344659999999999</v>
      </c>
    </row>
    <row r="30" spans="2:3" x14ac:dyDescent="0.25">
      <c r="B30">
        <v>2.2663349999999998</v>
      </c>
      <c r="C30">
        <v>8.8964429999999997</v>
      </c>
    </row>
    <row r="31" spans="2:3" x14ac:dyDescent="0.25">
      <c r="B31">
        <v>1.621119</v>
      </c>
      <c r="C31">
        <v>4.4482219999999995</v>
      </c>
    </row>
    <row r="32" spans="2:3" x14ac:dyDescent="0.25">
      <c r="B32">
        <v>0.97595609999999999</v>
      </c>
      <c r="C32">
        <v>2.502745E-14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Pluchinsky</dc:creator>
  <cp:lastModifiedBy>Sergio Pluchinsky</cp:lastModifiedBy>
  <dcterms:created xsi:type="dcterms:W3CDTF">2016-05-16T14:01:59Z</dcterms:created>
  <dcterms:modified xsi:type="dcterms:W3CDTF">2016-05-16T14:21:45Z</dcterms:modified>
</cp:coreProperties>
</file>